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<sst xmlns="http://schemas.openxmlformats.org/spreadsheetml/2006/main" count="81" uniqueCount="79">
  <si>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2.2K ohm resistor 1/4W 5%</t>
  </si>
  <si>
    <t>R4, R5, R7, R11, R14, R15, R18</t>
  </si>
  <si>
    <t>Description</t>
  </si>
  <si>
    <t>Designator</t>
  </si>
  <si>
    <t>Qty</t>
  </si>
  <si>
    <t>10K ohm resistor 1/4W 5%</t>
  </si>
  <si>
    <t>22K ohm resistor 1/4W 5%</t>
  </si>
  <si>
    <t>R2, R6</t>
  </si>
  <si>
    <t>Total</t>
  </si>
  <si>
    <t>100K ohm resistor 1/4W 5%</t>
  </si>
  <si>
    <t>R8, R12</t>
  </si>
  <si>
    <t>10K ohm 25-turn trimpot</t>
  </si>
  <si>
    <t>V1</t>
  </si>
  <si>
    <t>DigiKey P/N</t>
  </si>
  <si>
    <t>3296W-103-ND</t>
  </si>
  <si>
    <t>0.1 uF monolithic capacitor</t>
  </si>
  <si>
    <t>C2, C5, C6, C7</t>
  </si>
  <si>
    <t>C3, C4</t>
  </si>
  <si>
    <t>100 uf electrolytic capacitor 16VDC</t>
  </si>
  <si>
    <t>C1</t>
  </si>
  <si>
    <t>1 uf tantulum capacitor 16VDC</t>
  </si>
  <si>
    <t>1N34 germanium diode</t>
  </si>
  <si>
    <t>D6</t>
  </si>
  <si>
    <t>1N4001 silicon diode</t>
  </si>
  <si>
    <t>D7, D9</t>
  </si>
  <si>
    <t>1N4148 silicon diode</t>
  </si>
  <si>
    <t>D1</t>
  </si>
  <si>
    <t>1N751A 5.1V zener diode</t>
  </si>
  <si>
    <t>D2</t>
  </si>
  <si>
    <t>1N5231BDICT-ND</t>
  </si>
  <si>
    <t>1N4148DICT-ND</t>
  </si>
  <si>
    <t>Price Each (100 Qty)</t>
  </si>
  <si>
    <t>LED Green</t>
  </si>
  <si>
    <t>D8</t>
  </si>
  <si>
    <t>LED Red</t>
  </si>
  <si>
    <t>D5</t>
  </si>
  <si>
    <t>LED Yellow</t>
  </si>
  <si>
    <t>D3, D4</t>
  </si>
  <si>
    <t>78L05 voltage regulator</t>
  </si>
  <si>
    <t>U2</t>
  </si>
  <si>
    <t>Q1</t>
  </si>
  <si>
    <t>2N3904 NPN transistor</t>
  </si>
  <si>
    <t>PIC16F84</t>
  </si>
  <si>
    <t>U1</t>
  </si>
  <si>
    <t>PIC16F84-10/P-ND</t>
  </si>
  <si>
    <t>MX614</t>
  </si>
  <si>
    <t>U3</t>
  </si>
  <si>
    <t>16-pin DIP socket</t>
  </si>
  <si>
    <t>U3, J3</t>
  </si>
  <si>
    <t>18-pin DIP socket</t>
  </si>
  <si>
    <t>10 MHz crystal resonator</t>
  </si>
  <si>
    <t>X1</t>
  </si>
  <si>
    <t>X906-ND</t>
  </si>
  <si>
    <t>3.58 MHz crystal resonator</t>
  </si>
  <si>
    <t>X2</t>
  </si>
  <si>
    <t>X901-ND</t>
  </si>
  <si>
    <t>DB9 female PCB right angle mount</t>
  </si>
  <si>
    <t>P2</t>
  </si>
  <si>
    <t>DB9 male PCB right angle mount</t>
  </si>
  <si>
    <t>P1</t>
  </si>
  <si>
    <t>1x8 male header</t>
  </si>
  <si>
    <t>J4, J5, J6</t>
  </si>
  <si>
    <t>RJ-45 8-pin righ angle PCB mount</t>
  </si>
  <si>
    <t>J1, J2</t>
  </si>
  <si>
    <t>A9050-ND</t>
  </si>
  <si>
    <t>1x2 male header</t>
  </si>
  <si>
    <t>1x3 male header</t>
  </si>
  <si>
    <t>2-pin shunt</t>
  </si>
  <si>
    <t>P3</t>
  </si>
  <si>
    <t>mini slide switch PCB right angle mount</t>
  </si>
  <si>
    <t>SW1, SW2</t>
  </si>
  <si>
    <t>PCB</t>
  </si>
  <si>
    <t>Assembly Manual</t>
  </si>
  <si>
    <t>2.1 mm coaxial power jack</t>
  </si>
  <si>
    <t>PIC-E Parts Listing - Last Revision 11/30/98</t>
  </si>
  <si>
    <t>R1, R3, R9, R10, R13, R16, R17, R19</t>
  </si>
  <si>
    <t>Jameco P/N</t>
  </si>
  <si>
    <t>JP1, JP3, JP4</t>
  </si>
  <si>
    <t>JP2, JP5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</si>
</sst>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&quot;$&quot;#,##0.00"/>
    <numFmt numFmtId="166" formatCode="&quot;$&quot;#,##0.000_);\(&quot;$&quot;#,##0.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6" fontId="0" fillId="0" borderId="0" xfId="17" applyNumberFormat="1" applyAlignment="1">
      <alignment horizontal="center"/>
    </xf>
    <xf numFmtId="166" fontId="1" fillId="0" borderId="1" xfId="17" applyNumberFormat="1" applyFont="1" applyBorder="1" applyAlignment="1">
      <alignment horizontal="center"/>
    </xf>
    <xf numFmtId="166" fontId="1" fillId="0" borderId="2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workbookViewId="0" topLeftCell="A1">
      <selection activeCell="G16" sqref="G16"/>
    </sheetView>
  </sheetViews>
  <sheetFormatPr defaultColWidth="9.140625" defaultRowHeight="12.75"/>
  <cols>
    <col min="1" max="1" width="34.00390625" style="0" bestFit="1" customWidth="1"/>
    <col min="2" max="2" width="27.8515625" style="0" bestFit="1" customWidth="1"/>
    <col min="3" max="3" width="4.00390625" style="6" bestFit="1" customWidth="1"/>
    <col min="4" max="4" width="19.00390625" style="8" bestFit="1" customWidth="1"/>
    <col min="5" max="5" width="7.7109375" style="3" customWidth="1"/>
    <col min="6" max="6" width="1.7109375" style="0" customWidth="1"/>
    <col min="7" max="7" width="16.7109375" style="0" bestFit="1" customWidth="1"/>
    <col min="8" max="8" width="13.7109375" style="0" bestFit="1" customWidth="1"/>
  </cols>
  <sheetData>
    <row r="1" ht="12.75">
      <c r="A1" t="s">
        <v>74</v>
      </c>
    </row>
    <row r="2" spans="1:8" ht="13.5" thickBot="1">
      <c r="A2" s="1" t="s">
        <v>2</v>
      </c>
      <c r="B2" s="1" t="s">
        <v>3</v>
      </c>
      <c r="C2" s="5" t="s">
        <v>4</v>
      </c>
      <c r="D2" s="9" t="s">
        <v>31</v>
      </c>
      <c r="E2" s="2" t="s">
        <v>8</v>
      </c>
      <c r="F2" s="7"/>
      <c r="G2" s="1" t="s">
        <v>13</v>
      </c>
      <c r="H2" s="1" t="s">
        <v>76</v>
      </c>
    </row>
    <row r="3" spans="1:5" ht="12.75">
      <c r="A3" t="s">
        <v>0</v>
      </c>
      <c r="B3" t="s">
        <v>1</v>
      </c>
      <c r="C3" s="6">
        <v>7</v>
      </c>
      <c r="D3" s="8">
        <v>0.01</v>
      </c>
      <c r="E3" s="3">
        <f>C3*D3</f>
        <v>0.07</v>
      </c>
    </row>
    <row r="4" spans="1:5" ht="12.75">
      <c r="A4" t="s">
        <v>5</v>
      </c>
      <c r="B4" t="s">
        <v>75</v>
      </c>
      <c r="C4" s="6">
        <v>8</v>
      </c>
      <c r="D4" s="8">
        <v>0.01</v>
      </c>
      <c r="E4" s="3">
        <f aca="true" t="shared" si="0" ref="E4:E36">C4*D4</f>
        <v>0.08</v>
      </c>
    </row>
    <row r="5" spans="1:5" ht="12.75">
      <c r="A5" t="s">
        <v>6</v>
      </c>
      <c r="B5" t="s">
        <v>7</v>
      </c>
      <c r="C5" s="6">
        <v>2</v>
      </c>
      <c r="D5" s="8">
        <v>0.01</v>
      </c>
      <c r="E5" s="3">
        <f t="shared" si="0"/>
        <v>0.02</v>
      </c>
    </row>
    <row r="6" spans="1:5" ht="12.75">
      <c r="A6" t="s">
        <v>9</v>
      </c>
      <c r="B6" t="s">
        <v>10</v>
      </c>
      <c r="C6" s="6">
        <v>2</v>
      </c>
      <c r="D6" s="8">
        <v>0.01</v>
      </c>
      <c r="E6" s="3">
        <f t="shared" si="0"/>
        <v>0.02</v>
      </c>
    </row>
    <row r="7" spans="1:7" ht="12.75">
      <c r="A7" t="s">
        <v>11</v>
      </c>
      <c r="B7" t="s">
        <v>12</v>
      </c>
      <c r="C7" s="6">
        <v>1</v>
      </c>
      <c r="D7" s="8">
        <v>2.18</v>
      </c>
      <c r="E7" s="3">
        <f t="shared" si="0"/>
        <v>2.18</v>
      </c>
      <c r="G7" t="s">
        <v>14</v>
      </c>
    </row>
    <row r="8" spans="1:5" ht="12.75">
      <c r="A8" t="s">
        <v>15</v>
      </c>
      <c r="B8" t="s">
        <v>16</v>
      </c>
      <c r="C8" s="6">
        <v>4</v>
      </c>
      <c r="D8" s="8">
        <v>0.028</v>
      </c>
      <c r="E8" s="3">
        <f t="shared" si="0"/>
        <v>0.112</v>
      </c>
    </row>
    <row r="9" spans="1:5" ht="12.75">
      <c r="A9" t="s">
        <v>20</v>
      </c>
      <c r="B9" t="s">
        <v>17</v>
      </c>
      <c r="C9" s="6">
        <v>2</v>
      </c>
      <c r="D9" s="8">
        <v>0.35</v>
      </c>
      <c r="E9" s="3">
        <f t="shared" si="0"/>
        <v>0.7</v>
      </c>
    </row>
    <row r="10" spans="1:5" ht="12.75">
      <c r="A10" t="s">
        <v>18</v>
      </c>
      <c r="B10" t="s">
        <v>19</v>
      </c>
      <c r="C10" s="6">
        <v>1</v>
      </c>
      <c r="D10" s="8">
        <v>0.053</v>
      </c>
      <c r="E10" s="3">
        <f t="shared" si="0"/>
        <v>0.053</v>
      </c>
    </row>
    <row r="11" spans="1:5" ht="12.75">
      <c r="A11" t="s">
        <v>21</v>
      </c>
      <c r="B11" t="s">
        <v>22</v>
      </c>
      <c r="C11" s="6">
        <v>1</v>
      </c>
      <c r="D11" s="8">
        <v>0.04</v>
      </c>
      <c r="E11" s="3">
        <f t="shared" si="0"/>
        <v>0.04</v>
      </c>
    </row>
    <row r="12" spans="1:5" ht="12.75">
      <c r="A12" t="s">
        <v>23</v>
      </c>
      <c r="B12" t="s">
        <v>24</v>
      </c>
      <c r="C12" s="6">
        <v>2</v>
      </c>
      <c r="D12" s="8">
        <v>0.04</v>
      </c>
      <c r="E12" s="3">
        <f t="shared" si="0"/>
        <v>0.08</v>
      </c>
    </row>
    <row r="13" spans="1:7" ht="12.75">
      <c r="A13" t="s">
        <v>25</v>
      </c>
      <c r="B13" t="s">
        <v>26</v>
      </c>
      <c r="C13" s="6">
        <v>1</v>
      </c>
      <c r="D13" s="8">
        <v>0.05</v>
      </c>
      <c r="E13" s="3">
        <f t="shared" si="0"/>
        <v>0.05</v>
      </c>
      <c r="G13" t="s">
        <v>30</v>
      </c>
    </row>
    <row r="14" spans="1:7" ht="12.75">
      <c r="A14" t="s">
        <v>27</v>
      </c>
      <c r="B14" t="s">
        <v>28</v>
      </c>
      <c r="C14" s="6">
        <v>1</v>
      </c>
      <c r="D14" s="8">
        <v>0.11</v>
      </c>
      <c r="E14" s="3">
        <f t="shared" si="0"/>
        <v>0.11</v>
      </c>
      <c r="G14" t="s">
        <v>29</v>
      </c>
    </row>
    <row r="15" spans="1:5" ht="12.75">
      <c r="A15" t="s">
        <v>32</v>
      </c>
      <c r="B15" t="s">
        <v>33</v>
      </c>
      <c r="C15" s="6">
        <v>1</v>
      </c>
      <c r="D15" s="8">
        <v>0.064</v>
      </c>
      <c r="E15" s="3">
        <f t="shared" si="0"/>
        <v>0.064</v>
      </c>
    </row>
    <row r="16" spans="1:5" ht="12.75">
      <c r="A16" t="s">
        <v>34</v>
      </c>
      <c r="B16" t="s">
        <v>35</v>
      </c>
      <c r="C16" s="6">
        <v>1</v>
      </c>
      <c r="D16" s="8">
        <v>0.064</v>
      </c>
      <c r="E16" s="3">
        <f t="shared" si="0"/>
        <v>0.064</v>
      </c>
    </row>
    <row r="17" spans="1:5" ht="12.75">
      <c r="A17" t="s">
        <v>36</v>
      </c>
      <c r="B17" t="s">
        <v>37</v>
      </c>
      <c r="C17" s="6">
        <v>2</v>
      </c>
      <c r="D17" s="8">
        <v>0.064</v>
      </c>
      <c r="E17" s="3">
        <f t="shared" si="0"/>
        <v>0.128</v>
      </c>
    </row>
    <row r="18" spans="1:8" ht="12.75">
      <c r="A18" t="s">
        <v>41</v>
      </c>
      <c r="B18" t="s">
        <v>40</v>
      </c>
      <c r="C18" s="6">
        <v>1</v>
      </c>
      <c r="D18" s="8">
        <v>0.028</v>
      </c>
      <c r="E18" s="3">
        <f t="shared" si="0"/>
        <v>0.028</v>
      </c>
      <c r="H18">
        <v>38359</v>
      </c>
    </row>
    <row r="19" spans="1:8" ht="12.75">
      <c r="A19" t="s">
        <v>38</v>
      </c>
      <c r="B19" t="s">
        <v>39</v>
      </c>
      <c r="C19" s="6">
        <v>1</v>
      </c>
      <c r="D19" s="8">
        <v>0.17</v>
      </c>
      <c r="E19" s="3">
        <f t="shared" si="0"/>
        <v>0.17</v>
      </c>
      <c r="H19">
        <v>51182</v>
      </c>
    </row>
    <row r="20" spans="1:7" ht="12.75">
      <c r="A20" t="s">
        <v>42</v>
      </c>
      <c r="B20" t="s">
        <v>43</v>
      </c>
      <c r="C20" s="6">
        <v>1</v>
      </c>
      <c r="D20" s="8">
        <v>3.99</v>
      </c>
      <c r="E20" s="3">
        <f t="shared" si="0"/>
        <v>3.99</v>
      </c>
      <c r="G20" t="s">
        <v>44</v>
      </c>
    </row>
    <row r="21" spans="1:5" ht="12.75">
      <c r="A21" t="s">
        <v>45</v>
      </c>
      <c r="B21" t="s">
        <v>46</v>
      </c>
      <c r="C21" s="6">
        <v>1</v>
      </c>
      <c r="D21" s="8">
        <v>4.17</v>
      </c>
      <c r="E21" s="3">
        <f t="shared" si="0"/>
        <v>4.17</v>
      </c>
    </row>
    <row r="22" spans="1:5" ht="12.75">
      <c r="A22" t="s">
        <v>47</v>
      </c>
      <c r="B22" t="s">
        <v>48</v>
      </c>
      <c r="C22" s="6">
        <v>2</v>
      </c>
      <c r="D22" s="8">
        <v>0.05</v>
      </c>
      <c r="E22" s="3">
        <f t="shared" si="0"/>
        <v>0.1</v>
      </c>
    </row>
    <row r="23" spans="1:5" ht="12.75">
      <c r="A23" t="s">
        <v>49</v>
      </c>
      <c r="B23" t="s">
        <v>43</v>
      </c>
      <c r="C23" s="6">
        <v>1</v>
      </c>
      <c r="D23" s="8">
        <v>0.05</v>
      </c>
      <c r="E23" s="3">
        <f t="shared" si="0"/>
        <v>0.05</v>
      </c>
    </row>
    <row r="24" spans="1:7" ht="12.75">
      <c r="A24" t="s">
        <v>50</v>
      </c>
      <c r="B24" t="s">
        <v>51</v>
      </c>
      <c r="C24" s="6">
        <v>1</v>
      </c>
      <c r="D24" s="8">
        <v>0.47</v>
      </c>
      <c r="E24" s="3">
        <f t="shared" si="0"/>
        <v>0.47</v>
      </c>
      <c r="G24" t="s">
        <v>52</v>
      </c>
    </row>
    <row r="25" spans="1:7" ht="12.75">
      <c r="A25" t="s">
        <v>53</v>
      </c>
      <c r="B25" t="s">
        <v>54</v>
      </c>
      <c r="C25" s="6">
        <v>1</v>
      </c>
      <c r="D25" s="8">
        <v>0.45</v>
      </c>
      <c r="E25" s="3">
        <f t="shared" si="0"/>
        <v>0.45</v>
      </c>
      <c r="G25" t="s">
        <v>55</v>
      </c>
    </row>
    <row r="26" spans="1:8" ht="12.75">
      <c r="A26" t="s">
        <v>56</v>
      </c>
      <c r="B26" t="s">
        <v>57</v>
      </c>
      <c r="C26" s="6">
        <v>1</v>
      </c>
      <c r="D26" s="8">
        <v>0.35</v>
      </c>
      <c r="E26" s="3">
        <f t="shared" si="0"/>
        <v>0.35</v>
      </c>
      <c r="H26">
        <v>104942</v>
      </c>
    </row>
    <row r="27" spans="1:8" ht="12.75">
      <c r="A27" t="s">
        <v>58</v>
      </c>
      <c r="B27" t="s">
        <v>59</v>
      </c>
      <c r="C27" s="6">
        <v>1</v>
      </c>
      <c r="D27" s="8">
        <v>0.29</v>
      </c>
      <c r="E27" s="3">
        <f t="shared" si="0"/>
        <v>0.29</v>
      </c>
      <c r="H27">
        <v>104951</v>
      </c>
    </row>
    <row r="28" spans="1:5" ht="12.75">
      <c r="A28" t="s">
        <v>65</v>
      </c>
      <c r="B28" t="s">
        <v>77</v>
      </c>
      <c r="C28" s="6">
        <v>3</v>
      </c>
      <c r="D28" s="8">
        <v>0.05</v>
      </c>
      <c r="E28" s="3">
        <f t="shared" si="0"/>
        <v>0.15000000000000002</v>
      </c>
    </row>
    <row r="29" spans="1:5" ht="12.75">
      <c r="A29" t="s">
        <v>66</v>
      </c>
      <c r="B29" t="s">
        <v>78</v>
      </c>
      <c r="C29" s="6">
        <v>2</v>
      </c>
      <c r="D29" s="8">
        <v>0.05</v>
      </c>
      <c r="E29" s="3">
        <f t="shared" si="0"/>
        <v>0.1</v>
      </c>
    </row>
    <row r="30" spans="1:5" ht="12.75">
      <c r="A30" t="s">
        <v>60</v>
      </c>
      <c r="B30" t="s">
        <v>61</v>
      </c>
      <c r="C30" s="6">
        <v>3</v>
      </c>
      <c r="D30" s="8">
        <v>0.1</v>
      </c>
      <c r="E30" s="3">
        <f t="shared" si="0"/>
        <v>0.30000000000000004</v>
      </c>
    </row>
    <row r="31" spans="1:5" ht="12.75">
      <c r="A31" t="s">
        <v>67</v>
      </c>
      <c r="C31" s="6">
        <v>5</v>
      </c>
      <c r="D31" s="8">
        <v>0.02</v>
      </c>
      <c r="E31" s="3">
        <f t="shared" si="0"/>
        <v>0.1</v>
      </c>
    </row>
    <row r="32" spans="1:7" ht="12.75">
      <c r="A32" t="s">
        <v>62</v>
      </c>
      <c r="B32" t="s">
        <v>63</v>
      </c>
      <c r="C32" s="6">
        <v>2</v>
      </c>
      <c r="D32" s="8">
        <v>0.47</v>
      </c>
      <c r="E32" s="3">
        <f t="shared" si="0"/>
        <v>0.94</v>
      </c>
      <c r="G32" t="s">
        <v>64</v>
      </c>
    </row>
    <row r="33" spans="1:8" ht="12.75">
      <c r="A33" t="s">
        <v>73</v>
      </c>
      <c r="B33" t="s">
        <v>68</v>
      </c>
      <c r="C33" s="6">
        <v>1</v>
      </c>
      <c r="D33" s="8">
        <v>0.29</v>
      </c>
      <c r="E33" s="3">
        <f t="shared" si="0"/>
        <v>0.29</v>
      </c>
      <c r="H33">
        <v>101178</v>
      </c>
    </row>
    <row r="34" spans="1:8" ht="12.75">
      <c r="A34" t="s">
        <v>69</v>
      </c>
      <c r="B34" t="s">
        <v>70</v>
      </c>
      <c r="C34" s="6">
        <v>2</v>
      </c>
      <c r="D34" s="8">
        <v>0.39</v>
      </c>
      <c r="E34" s="3">
        <f t="shared" si="0"/>
        <v>0.78</v>
      </c>
      <c r="H34">
        <v>106075</v>
      </c>
    </row>
    <row r="35" spans="1:5" ht="12.75">
      <c r="A35" t="s">
        <v>71</v>
      </c>
      <c r="C35" s="6">
        <v>1</v>
      </c>
      <c r="D35" s="8">
        <v>6</v>
      </c>
      <c r="E35" s="3">
        <f t="shared" si="0"/>
        <v>6</v>
      </c>
    </row>
    <row r="36" spans="1:5" ht="12.75">
      <c r="A36" t="s">
        <v>72</v>
      </c>
      <c r="C36" s="6">
        <v>1</v>
      </c>
      <c r="D36" s="8">
        <v>0</v>
      </c>
      <c r="E36" s="3">
        <f t="shared" si="0"/>
        <v>0</v>
      </c>
    </row>
    <row r="38" spans="4:5" ht="12.75">
      <c r="D38" s="10" t="s">
        <v>8</v>
      </c>
      <c r="E38" s="4">
        <f>SUM(E3:E36)</f>
        <v>22.499</v>
      </c>
    </row>
  </sheetData>
  <printOptions/>
  <pageMargins left="0.75" right="0.75" top="1" bottom="1" header="0.5" footer="0.5"/>
  <pageSetup horizontalDpi="300" verticalDpi="3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Workshop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and Sheila Bible</dc:creator>
  <cp:keywords/>
  <dc:description/>
  <cp:lastModifiedBy>Steven and Sheila Bible</cp:lastModifiedBy>
  <cp:lastPrinted>1998-12-01T00:51:55Z</cp:lastPrinted>
  <dcterms:created xsi:type="dcterms:W3CDTF">1998-10-25T14:27:23Z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